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rvcmmarq02\ISO\4 CONTROLE DE DOCUMENTOS\DOCUMENTOS SGI\PROCEDIMENTO PADRÃO (PP)\Em atualização 2022\PP.720-09 Competência e Conscientização (rever anexos)\"/>
    </mc:Choice>
  </mc:AlternateContent>
  <workbookProtection workbookPassword="DAB6" lockStructure="1"/>
  <bookViews>
    <workbookView xWindow="90" yWindow="75" windowWidth="15300" windowHeight="6360"/>
  </bookViews>
  <sheets>
    <sheet name="AET" sheetId="1" r:id="rId1"/>
  </sheets>
  <definedNames>
    <definedName name="_xlnm.Print_Area" localSheetId="0">AET!$A$1:$T$46</definedName>
  </definedNames>
  <calcPr calcId="162913"/>
</workbook>
</file>

<file path=xl/calcChain.xml><?xml version="1.0" encoding="utf-8"?>
<calcChain xmlns="http://schemas.openxmlformats.org/spreadsheetml/2006/main">
  <c r="Q26" i="1" l="1"/>
  <c r="Q27" i="1" l="1"/>
  <c r="Q28" i="1" s="1"/>
</calcChain>
</file>

<file path=xl/sharedStrings.xml><?xml version="1.0" encoding="utf-8"?>
<sst xmlns="http://schemas.openxmlformats.org/spreadsheetml/2006/main" count="104" uniqueCount="93">
  <si>
    <t>I</t>
  </si>
  <si>
    <t>INSTRUTOR:</t>
  </si>
  <si>
    <t>II</t>
  </si>
  <si>
    <t>DRH/TREINAMENTO</t>
  </si>
  <si>
    <t>ORIENTAÇÕES</t>
  </si>
  <si>
    <t>1 - A avaliação será realizada através de  e-mail interno</t>
  </si>
  <si>
    <t>(planilha)para gerência, e esta encaminhará aos ava -</t>
  </si>
  <si>
    <t>AUMENTAR  INTERESSE E MOTIVAÇÃO</t>
  </si>
  <si>
    <t>AUMENTAR A CONSCIENTIZAÇÃO P/ A SEGURANÇA</t>
  </si>
  <si>
    <t>AUMENTAR A CONSCIENTIZAÇÃO P/ A QUALIDADE /  AMBIENTE</t>
  </si>
  <si>
    <t>AUMENTAR CONHECIMENTOS GERAIS</t>
  </si>
  <si>
    <t>AUMENTAR CONHECIMENTO TRABALHO</t>
  </si>
  <si>
    <t>AUMENTAR CONHECIMENTO ESPECÍFICO</t>
  </si>
  <si>
    <t>APLICAR NA EMPRESA O CONHECIMENTO ADQUIRIDO</t>
  </si>
  <si>
    <t>AUMENTAR CAPACIDADE DE ORGANIZAÇÃO</t>
  </si>
  <si>
    <t>SER MULTIPLICADOR</t>
  </si>
  <si>
    <t>DIMINUIR RETRABALHOS</t>
  </si>
  <si>
    <t>AUMENTAR  PRODUTIVIDADE</t>
  </si>
  <si>
    <t>AUMENTAR  CAPACIDADE NO TRABALHO</t>
  </si>
  <si>
    <t>MELHORAR RELACIONAMENTO INTERPESSOAL</t>
  </si>
  <si>
    <t>MELHORAR RECEPTIVIDADE A NOVOS HORIZONTES</t>
  </si>
  <si>
    <t>MELHORAR NIVEL DE LIDERANÇA</t>
  </si>
  <si>
    <t>liadores.</t>
  </si>
  <si>
    <t>em dois dias úteis, através de e-mail interno e/ou cópia</t>
  </si>
  <si>
    <t>física.</t>
  </si>
  <si>
    <t>5 - Os objetivos serão definidos no LNT, para avaliar se</t>
  </si>
  <si>
    <t>o treinamento alcançou a meta estipulada.</t>
  </si>
  <si>
    <t>1.1</t>
  </si>
  <si>
    <t>1.2</t>
  </si>
  <si>
    <t>1.3</t>
  </si>
  <si>
    <t>2.1</t>
  </si>
  <si>
    <t>2.2</t>
  </si>
  <si>
    <t>2.3</t>
  </si>
  <si>
    <t>3.1</t>
  </si>
  <si>
    <t>3.2</t>
  </si>
  <si>
    <t>3.3</t>
  </si>
  <si>
    <t>4.1</t>
  </si>
  <si>
    <t>4.2</t>
  </si>
  <si>
    <t>4.3</t>
  </si>
  <si>
    <t>5.1</t>
  </si>
  <si>
    <t>5.2</t>
  </si>
  <si>
    <t>5.3</t>
  </si>
  <si>
    <t>III</t>
  </si>
  <si>
    <t>AVALIADOR</t>
  </si>
  <si>
    <t>RESULTADO GERAL</t>
  </si>
  <si>
    <t>MÁXIMO POSSIVEL</t>
  </si>
  <si>
    <t>PONTOS ALCANÇADOS</t>
  </si>
  <si>
    <t>PERCENTUAL ALCANÇADO</t>
  </si>
  <si>
    <t>O TREINAMENTO FOI AVALIADO E CONSIDERADO :</t>
  </si>
  <si>
    <t>PONTUAÇÃO</t>
  </si>
  <si>
    <t xml:space="preserve"> &lt; 50%</t>
  </si>
  <si>
    <t>INSATISFATÓRIO</t>
  </si>
  <si>
    <t>de    50%  a 75%</t>
  </si>
  <si>
    <t>REGULAR</t>
  </si>
  <si>
    <t>de    75%  a 90%</t>
  </si>
  <si>
    <t>SATISFATÓRIO</t>
  </si>
  <si>
    <t xml:space="preserve">acima 90% </t>
  </si>
  <si>
    <t>EXCELENTE</t>
  </si>
  <si>
    <t>LEGENDA</t>
  </si>
  <si>
    <t>0 = péssimo</t>
  </si>
  <si>
    <t>Dê nota de 0 a 4 ,  onde:</t>
  </si>
  <si>
    <t>1 = insatisfatório</t>
  </si>
  <si>
    <t>2 = regular</t>
  </si>
  <si>
    <t>3 = bom</t>
  </si>
  <si>
    <t>4 = ótimo</t>
  </si>
  <si>
    <t>1 - INTERESSE</t>
  </si>
  <si>
    <t>2 - CONHECIMENTO</t>
  </si>
  <si>
    <t>3 - HABILIDADE</t>
  </si>
  <si>
    <t>4 - DESEMPENHO</t>
  </si>
  <si>
    <t>5 - INTERRELACIONAMENTO</t>
  </si>
  <si>
    <t>AVALIAÇÃO DE TREINAMENTO</t>
  </si>
  <si>
    <t>INSIRA AS NOTAS, CONFORME LEGENDA -&gt;</t>
  </si>
  <si>
    <t>ITENS PARA SUA AVALIAÇÃO</t>
  </si>
  <si>
    <t>DIRETORIA / GERÊNCIA / COORDENADORIA / GABINETE</t>
  </si>
  <si>
    <t>INSTRUTOR</t>
  </si>
  <si>
    <t>PARTICIPANTE + MATRÍCULA:</t>
  </si>
  <si>
    <t>DIRETORIA + SETOR</t>
  </si>
  <si>
    <t>Meta máxima de 3 pontos e 75% para considerarmos o treinamento eficaz.</t>
  </si>
  <si>
    <t>OBS:  As notas de avaliação, devem ser dadas apenas aos 5 objetivos principais indicados acima</t>
  </si>
  <si>
    <t>TREINAMENTO + PERÍODO:</t>
  </si>
  <si>
    <t xml:space="preserve">REGISTRO ISO </t>
  </si>
  <si>
    <t>REVISÃO / VERSÃO</t>
  </si>
  <si>
    <t>FQ.720</t>
  </si>
  <si>
    <t>REVISADO EM</t>
  </si>
  <si>
    <t>Por:</t>
  </si>
  <si>
    <t>SGI</t>
  </si>
  <si>
    <t>4 -  A gerência deverá retornar ao DIEL  avaliação</t>
  </si>
  <si>
    <t>2 - O DIEL/TREINAMENTO preencherá os itens I e II</t>
  </si>
  <si>
    <t>3 - O participante do treinamento preencherá o item III,</t>
  </si>
  <si>
    <t>DIEL TREINAMENTO</t>
  </si>
  <si>
    <t>DIEL/TREINAMENTO</t>
  </si>
  <si>
    <t>ADICIONE O TEXTO AQUI</t>
  </si>
  <si>
    <t>DATA DO PREENCHIMENTO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</si>
</sst>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name val="Times New Roman"/>
      <family val="1"/>
    </font>
    <font>
      <b/>
      <sz val="14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5"/>
      <name val="Arial"/>
      <family val="2"/>
    </font>
    <font>
      <b/>
      <sz val="16"/>
      <name val="Times New Roman"/>
      <family val="1"/>
    </font>
    <font>
      <sz val="10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6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3" xfId="0" applyBorder="1"/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 wrapText="1"/>
    </xf>
    <xf numFmtId="0" fontId="0" fillId="0" borderId="0" xfId="0" applyBorder="1" applyAlignment="1">
      <alignment vertical="top"/>
    </xf>
    <xf numFmtId="0" fontId="0" fillId="0" borderId="14" xfId="0" applyBorder="1" applyAlignment="1">
      <alignment vertical="top" wrapText="1"/>
    </xf>
    <xf numFmtId="0" fontId="0" fillId="0" borderId="13" xfId="0" applyBorder="1" applyAlignment="1">
      <alignment vertical="top"/>
    </xf>
    <xf numFmtId="0" fontId="0" fillId="0" borderId="0" xfId="0" applyBorder="1"/>
    <xf numFmtId="0" fontId="0" fillId="0" borderId="14" xfId="0" applyBorder="1"/>
    <xf numFmtId="0" fontId="2" fillId="0" borderId="13" xfId="0" applyFont="1" applyBorder="1"/>
    <xf numFmtId="0" fontId="0" fillId="0" borderId="13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18" fontId="2" fillId="0" borderId="15" xfId="0" quotePrefix="1" applyNumberFormat="1" applyFont="1" applyFill="1" applyBorder="1" applyAlignment="1">
      <alignment horizontal="center" vertical="center" wrapText="1"/>
    </xf>
    <xf numFmtId="18" fontId="2" fillId="0" borderId="12" xfId="0" quotePrefix="1" applyNumberFormat="1" applyFont="1" applyFill="1" applyBorder="1" applyAlignment="1">
      <alignment horizontal="center" vertical="center" wrapText="1"/>
    </xf>
    <xf numFmtId="18" fontId="2" fillId="0" borderId="11" xfId="0" quotePrefix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12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3" fillId="0" borderId="0" xfId="0" applyFont="1" applyBorder="1" applyAlignment="1">
      <alignment horizontal="center"/>
    </xf>
    <xf numFmtId="0" fontId="2" fillId="0" borderId="0" xfId="0" applyFont="1" applyBorder="1"/>
    <xf numFmtId="0" fontId="0" fillId="2" borderId="0" xfId="0" applyFill="1" applyBorder="1"/>
    <xf numFmtId="0" fontId="0" fillId="0" borderId="0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Border="1" applyAlignment="1">
      <alignment horizontal="center"/>
    </xf>
    <xf numFmtId="0" fontId="0" fillId="0" borderId="13" xfId="0" applyFill="1" applyBorder="1" applyAlignment="1" applyProtection="1">
      <alignment horizontal="center"/>
      <protection locked="0"/>
    </xf>
    <xf numFmtId="0" fontId="0" fillId="0" borderId="0" xfId="0" applyBorder="1" applyAlignment="1">
      <alignment vertical="center" textRotation="90" wrapText="1"/>
    </xf>
    <xf numFmtId="0" fontId="0" fillId="0" borderId="0" xfId="0" applyBorder="1" applyAlignment="1">
      <alignment horizontal="center" vertical="center" textRotation="90"/>
    </xf>
    <xf numFmtId="0" fontId="0" fillId="0" borderId="0" xfId="0" applyBorder="1" applyAlignment="1">
      <alignment vertical="center"/>
    </xf>
    <xf numFmtId="0" fontId="2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0" xfId="0" applyBorder="1" applyAlignment="1"/>
    <xf numFmtId="0" fontId="4" fillId="0" borderId="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4" borderId="0" xfId="0" applyFill="1"/>
    <xf numFmtId="0" fontId="0" fillId="4" borderId="0" xfId="0" applyFill="1" applyBorder="1" applyAlignment="1"/>
    <xf numFmtId="0" fontId="0" fillId="4" borderId="0" xfId="0" applyFill="1" applyBorder="1" applyAlignment="1">
      <alignment horizontal="center"/>
    </xf>
    <xf numFmtId="0" fontId="0" fillId="4" borderId="7" xfId="0" applyFill="1" applyBorder="1"/>
    <xf numFmtId="0" fontId="0" fillId="4" borderId="0" xfId="0" applyFill="1" applyBorder="1"/>
    <xf numFmtId="0" fontId="0" fillId="4" borderId="14" xfId="0" applyFill="1" applyBorder="1"/>
    <xf numFmtId="0" fontId="11" fillId="0" borderId="0" xfId="0" applyFont="1"/>
    <xf numFmtId="0" fontId="11" fillId="0" borderId="0" xfId="0" applyFont="1" applyBorder="1"/>
    <xf numFmtId="0" fontId="0" fillId="0" borderId="2" xfId="0" applyBorder="1" applyAlignment="1"/>
    <xf numFmtId="0" fontId="0" fillId="0" borderId="2" xfId="0" applyBorder="1" applyAlignment="1">
      <alignment horizontal="left"/>
    </xf>
    <xf numFmtId="14" fontId="2" fillId="0" borderId="15" xfId="0" applyNumberFormat="1" applyFont="1" applyBorder="1" applyAlignment="1">
      <alignment horizontal="right" vertical="center"/>
    </xf>
    <xf numFmtId="0" fontId="8" fillId="0" borderId="15" xfId="0" applyFont="1" applyBorder="1" applyAlignment="1">
      <alignment horizontal="right" vertical="center"/>
    </xf>
    <xf numFmtId="0" fontId="8" fillId="0" borderId="15" xfId="0" applyFont="1" applyBorder="1" applyAlignment="1">
      <alignment vertical="center"/>
    </xf>
    <xf numFmtId="14" fontId="8" fillId="0" borderId="15" xfId="0" applyNumberFormat="1" applyFont="1" applyBorder="1" applyAlignment="1">
      <alignment vertical="center"/>
    </xf>
    <xf numFmtId="0" fontId="8" fillId="0" borderId="10" xfId="0" applyFont="1" applyBorder="1" applyAlignment="1">
      <alignment horizontal="center" vertical="center"/>
    </xf>
    <xf numFmtId="0" fontId="0" fillId="3" borderId="10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9" fillId="0" borderId="15" xfId="0" applyFont="1" applyBorder="1" applyAlignment="1">
      <alignment horizontal="center" textRotation="90"/>
    </xf>
    <xf numFmtId="0" fontId="0" fillId="0" borderId="13" xfId="0" applyBorder="1" applyAlignment="1">
      <alignment horizontal="justify" vertical="justify" wrapText="1"/>
    </xf>
    <xf numFmtId="0" fontId="0" fillId="0" borderId="0" xfId="0" applyBorder="1" applyAlignment="1">
      <alignment horizontal="justify" vertical="justify" wrapText="1"/>
    </xf>
    <xf numFmtId="0" fontId="0" fillId="0" borderId="14" xfId="0" applyBorder="1" applyAlignment="1">
      <alignment horizontal="justify" vertical="justify" wrapText="1"/>
    </xf>
    <xf numFmtId="0" fontId="0" fillId="0" borderId="15" xfId="0" applyBorder="1" applyAlignment="1">
      <alignment horizontal="center"/>
    </xf>
    <xf numFmtId="0" fontId="4" fillId="5" borderId="15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5" xfId="0" applyBorder="1" applyAlignment="1">
      <alignment horizontal="left"/>
    </xf>
    <xf numFmtId="0" fontId="4" fillId="0" borderId="0" xfId="0" applyFont="1" applyBorder="1" applyAlignment="1">
      <alignment horizontal="center" vertical="center" textRotation="90"/>
    </xf>
    <xf numFmtId="0" fontId="5" fillId="0" borderId="15" xfId="0" applyFont="1" applyBorder="1" applyAlignment="1">
      <alignment vertical="center" textRotation="90" wrapText="1"/>
    </xf>
    <xf numFmtId="0" fontId="5" fillId="0" borderId="15" xfId="0" applyFont="1" applyBorder="1" applyAlignment="1">
      <alignment horizontal="center" vertical="center" textRotation="90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0" borderId="15" xfId="0" applyFont="1" applyFill="1" applyBorder="1" applyAlignment="1">
      <alignment horizontal="left" vertical="center" textRotation="90" wrapText="1"/>
    </xf>
    <xf numFmtId="0" fontId="1" fillId="0" borderId="15" xfId="0" quotePrefix="1" applyFont="1" applyFill="1" applyBorder="1" applyAlignment="1">
      <alignment horizontal="left" vertical="center" textRotation="90" wrapText="1"/>
    </xf>
    <xf numFmtId="0" fontId="1" fillId="0" borderId="1" xfId="0" applyFont="1" applyFill="1" applyBorder="1" applyAlignment="1">
      <alignment horizontal="left" vertical="center" textRotation="90" wrapText="1"/>
    </xf>
    <xf numFmtId="0" fontId="0" fillId="0" borderId="0" xfId="0" applyBorder="1" applyAlignment="1">
      <alignment horizontal="center"/>
    </xf>
    <xf numFmtId="0" fontId="5" fillId="0" borderId="1" xfId="0" applyFont="1" applyBorder="1" applyAlignment="1">
      <alignment vertical="center" textRotation="90" wrapText="1"/>
    </xf>
    <xf numFmtId="0" fontId="5" fillId="0" borderId="5" xfId="0" applyFont="1" applyBorder="1" applyAlignment="1">
      <alignment vertical="center" textRotation="90" wrapText="1"/>
    </xf>
    <xf numFmtId="0" fontId="5" fillId="0" borderId="9" xfId="0" applyFont="1" applyBorder="1" applyAlignment="1">
      <alignment vertical="center" textRotation="90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/>
    </xf>
    <xf numFmtId="0" fontId="5" fillId="0" borderId="5" xfId="0" applyFont="1" applyBorder="1" applyAlignment="1">
      <alignment horizontal="center" vertical="center" textRotation="90"/>
    </xf>
    <xf numFmtId="0" fontId="5" fillId="0" borderId="9" xfId="0" applyFont="1" applyBorder="1" applyAlignment="1">
      <alignment horizontal="center" vertical="center" textRotation="90"/>
    </xf>
    <xf numFmtId="0" fontId="7" fillId="0" borderId="1" xfId="0" applyFont="1" applyBorder="1" applyAlignment="1">
      <alignment horizontal="center" vertical="center" textRotation="90" wrapText="1"/>
    </xf>
    <xf numFmtId="0" fontId="7" fillId="0" borderId="5" xfId="0" applyFont="1" applyBorder="1" applyAlignment="1">
      <alignment horizontal="center" vertical="center" textRotation="90" wrapText="1"/>
    </xf>
    <xf numFmtId="0" fontId="7" fillId="0" borderId="9" xfId="0" applyFont="1" applyBorder="1" applyAlignment="1">
      <alignment horizontal="center" vertical="center" textRotation="90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Font="1" applyBorder="1" applyAlignment="1" applyProtection="1">
      <alignment horizontal="center"/>
      <protection locked="0"/>
    </xf>
    <xf numFmtId="0" fontId="0" fillId="0" borderId="7" xfId="0" applyFont="1" applyBorder="1" applyAlignment="1" applyProtection="1">
      <alignment horizontal="center"/>
      <protection locked="0"/>
    </xf>
    <xf numFmtId="0" fontId="0" fillId="0" borderId="8" xfId="0" applyFont="1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9" xfId="0" applyFont="1" applyFill="1" applyBorder="1" applyAlignment="1">
      <alignment horizontal="left" vertical="center" textRotation="90" wrapText="1"/>
    </xf>
    <xf numFmtId="0" fontId="0" fillId="0" borderId="7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3" xfId="0" quotePrefix="1" applyFont="1" applyFill="1" applyBorder="1" applyAlignment="1">
      <alignment horizontal="center" vertical="center"/>
    </xf>
    <xf numFmtId="0" fontId="10" fillId="3" borderId="4" xfId="0" quotePrefix="1" applyFont="1" applyFill="1" applyBorder="1" applyAlignment="1">
      <alignment horizontal="center" vertical="center"/>
    </xf>
    <xf numFmtId="0" fontId="10" fillId="3" borderId="7" xfId="0" quotePrefix="1" applyFont="1" applyFill="1" applyBorder="1" applyAlignment="1">
      <alignment horizontal="center" vertical="center"/>
    </xf>
    <xf numFmtId="0" fontId="10" fillId="3" borderId="8" xfId="0" quotePrefix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9" fontId="0" fillId="0" borderId="11" xfId="1" applyFont="1" applyBorder="1" applyAlignment="1">
      <alignment horizontal="center" vertical="center"/>
    </xf>
    <xf numFmtId="9" fontId="0" fillId="0" borderId="12" xfId="1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4"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theme="0" tint="-0.499984740745262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54137</xdr:colOff>
      <xdr:row>0</xdr:row>
      <xdr:rowOff>0</xdr:rowOff>
    </xdr:from>
    <xdr:to>
      <xdr:col>3</xdr:col>
      <xdr:colOff>762000</xdr:colOff>
      <xdr:row>2</xdr:row>
      <xdr:rowOff>252870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3673" y="0"/>
          <a:ext cx="2136613" cy="7019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56"/>
  <sheetViews>
    <sheetView showGridLines="0" tabSelected="1" topLeftCell="A4" zoomScale="70" zoomScaleNormal="70" workbookViewId="0">
      <selection activeCell="F22" sqref="F22:T22"/>
    </sheetView>
  </sheetViews>
  <sheetFormatPr defaultRowHeight="12.75" x14ac:dyDescent="0.2"/>
  <cols>
    <col min="1" max="1" width="4.7109375" customWidth="1"/>
    <col min="2" max="2" width="4.85546875" customWidth="1"/>
    <col min="3" max="3" width="21.42578125" customWidth="1"/>
    <col min="4" max="4" width="12.140625" customWidth="1"/>
    <col min="5" max="5" width="16" customWidth="1"/>
    <col min="6" max="16" width="11" customWidth="1"/>
    <col min="17" max="17" width="12.85546875" customWidth="1"/>
    <col min="18" max="20" width="11" customWidth="1"/>
  </cols>
  <sheetData>
    <row r="1" spans="1:22" ht="15" customHeight="1" x14ac:dyDescent="0.2">
      <c r="A1" s="105" t="s">
        <v>0</v>
      </c>
      <c r="B1" s="108" t="s">
        <v>89</v>
      </c>
      <c r="C1" s="111"/>
      <c r="D1" s="112"/>
      <c r="E1" s="117" t="s">
        <v>70</v>
      </c>
      <c r="F1" s="118"/>
      <c r="G1" s="118"/>
      <c r="H1" s="118"/>
      <c r="I1" s="118"/>
      <c r="J1" s="118"/>
      <c r="K1" s="118"/>
      <c r="L1" s="118"/>
      <c r="M1" s="118"/>
      <c r="N1" s="119"/>
      <c r="O1" s="39" t="s">
        <v>80</v>
      </c>
      <c r="P1" s="40"/>
      <c r="Q1" s="62" t="s">
        <v>82</v>
      </c>
      <c r="R1" s="129"/>
      <c r="S1" s="130"/>
      <c r="T1" s="131"/>
    </row>
    <row r="2" spans="1:22" ht="20.25" customHeight="1" x14ac:dyDescent="0.2">
      <c r="A2" s="106"/>
      <c r="B2" s="109"/>
      <c r="C2" s="113"/>
      <c r="D2" s="114"/>
      <c r="E2" s="120"/>
      <c r="F2" s="121"/>
      <c r="G2" s="121"/>
      <c r="H2" s="121"/>
      <c r="I2" s="121"/>
      <c r="J2" s="121"/>
      <c r="K2" s="121"/>
      <c r="L2" s="121"/>
      <c r="M2" s="121"/>
      <c r="N2" s="122"/>
      <c r="O2" s="39" t="s">
        <v>81</v>
      </c>
      <c r="P2" s="40"/>
      <c r="Q2" s="63">
        <v>10</v>
      </c>
      <c r="R2" s="129"/>
      <c r="S2" s="130"/>
      <c r="T2" s="131"/>
    </row>
    <row r="3" spans="1:22" ht="22.5" customHeight="1" x14ac:dyDescent="0.2">
      <c r="A3" s="106"/>
      <c r="B3" s="109"/>
      <c r="C3" s="115"/>
      <c r="D3" s="116"/>
      <c r="E3" s="123"/>
      <c r="F3" s="124"/>
      <c r="G3" s="124"/>
      <c r="H3" s="124"/>
      <c r="I3" s="124"/>
      <c r="J3" s="124"/>
      <c r="K3" s="124"/>
      <c r="L3" s="124"/>
      <c r="M3" s="124"/>
      <c r="N3" s="125"/>
      <c r="O3" s="39" t="s">
        <v>83</v>
      </c>
      <c r="P3" s="40"/>
      <c r="Q3" s="64">
        <v>44778</v>
      </c>
      <c r="R3" s="61" t="s">
        <v>84</v>
      </c>
      <c r="S3" s="65" t="s">
        <v>85</v>
      </c>
      <c r="T3" s="63"/>
    </row>
    <row r="4" spans="1:22" ht="16.5" customHeight="1" x14ac:dyDescent="0.2">
      <c r="A4" s="106"/>
      <c r="B4" s="109"/>
      <c r="C4" s="59" t="s">
        <v>79</v>
      </c>
      <c r="D4" s="1"/>
      <c r="E4" s="1"/>
      <c r="F4" s="1"/>
      <c r="G4" s="59" t="s">
        <v>1</v>
      </c>
      <c r="H4" s="1"/>
      <c r="J4" s="1"/>
      <c r="K4" s="2"/>
      <c r="L4" s="60" t="s">
        <v>75</v>
      </c>
      <c r="M4" s="1"/>
      <c r="N4" s="1"/>
      <c r="O4" s="1"/>
      <c r="P4" s="2"/>
      <c r="Q4" s="59" t="s">
        <v>76</v>
      </c>
      <c r="R4" s="1"/>
      <c r="S4" s="38"/>
      <c r="T4" s="2"/>
    </row>
    <row r="5" spans="1:22" ht="27.75" customHeight="1" x14ac:dyDescent="0.2">
      <c r="A5" s="107"/>
      <c r="B5" s="110"/>
      <c r="C5" s="132" t="s">
        <v>91</v>
      </c>
      <c r="D5" s="133"/>
      <c r="E5" s="133"/>
      <c r="F5" s="134"/>
      <c r="G5" s="135" t="s">
        <v>91</v>
      </c>
      <c r="H5" s="136"/>
      <c r="I5" s="136"/>
      <c r="J5" s="136"/>
      <c r="K5" s="137"/>
      <c r="L5" s="132" t="s">
        <v>91</v>
      </c>
      <c r="M5" s="133"/>
      <c r="N5" s="133"/>
      <c r="O5" s="133"/>
      <c r="P5" s="134"/>
      <c r="Q5" s="135" t="s">
        <v>91</v>
      </c>
      <c r="R5" s="136"/>
      <c r="S5" s="136"/>
      <c r="T5" s="137"/>
    </row>
    <row r="6" spans="1:22" ht="2.25" customHeight="1" x14ac:dyDescent="0.2"/>
    <row r="7" spans="1:22" ht="17.100000000000001" customHeight="1" x14ac:dyDescent="0.2">
      <c r="C7" s="4"/>
      <c r="D7" s="4"/>
      <c r="E7" s="5"/>
      <c r="F7" s="126" t="s">
        <v>72</v>
      </c>
      <c r="G7" s="127"/>
      <c r="H7" s="127"/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8"/>
    </row>
    <row r="8" spans="1:22" ht="17.100000000000001" customHeight="1" x14ac:dyDescent="0.2">
      <c r="A8" s="90" t="s">
        <v>2</v>
      </c>
      <c r="B8" s="91" t="s">
        <v>90</v>
      </c>
      <c r="C8" s="92" t="s">
        <v>4</v>
      </c>
      <c r="D8" s="69"/>
      <c r="E8" s="93"/>
      <c r="F8" s="94" t="s">
        <v>65</v>
      </c>
      <c r="G8" s="94"/>
      <c r="H8" s="95"/>
      <c r="I8" s="138" t="s">
        <v>66</v>
      </c>
      <c r="J8" s="94"/>
      <c r="K8" s="95"/>
      <c r="L8" s="138" t="s">
        <v>67</v>
      </c>
      <c r="M8" s="94"/>
      <c r="N8" s="139"/>
      <c r="O8" s="138" t="s">
        <v>68</v>
      </c>
      <c r="P8" s="94"/>
      <c r="Q8" s="95"/>
      <c r="R8" s="138" t="s">
        <v>69</v>
      </c>
      <c r="S8" s="94"/>
      <c r="T8" s="95"/>
    </row>
    <row r="9" spans="1:22" ht="16.5" customHeight="1" x14ac:dyDescent="0.2">
      <c r="A9" s="90"/>
      <c r="B9" s="91"/>
      <c r="C9" s="6" t="s">
        <v>5</v>
      </c>
      <c r="D9" s="7"/>
      <c r="E9" s="8"/>
      <c r="F9" s="66"/>
      <c r="G9" s="67"/>
      <c r="H9" s="68"/>
      <c r="I9" s="66"/>
      <c r="J9" s="67"/>
      <c r="K9" s="68"/>
      <c r="L9" s="66"/>
      <c r="M9" s="67"/>
      <c r="N9" s="68"/>
      <c r="O9" s="66"/>
      <c r="P9" s="67"/>
      <c r="Q9" s="68"/>
      <c r="R9" s="66"/>
      <c r="S9" s="67"/>
      <c r="T9" s="68"/>
    </row>
    <row r="10" spans="1:22" ht="17.100000000000001" customHeight="1" x14ac:dyDescent="0.2">
      <c r="A10" s="90"/>
      <c r="B10" s="91"/>
      <c r="C10" s="6" t="s">
        <v>6</v>
      </c>
      <c r="D10" s="7"/>
      <c r="E10" s="8"/>
      <c r="F10" s="96" t="s">
        <v>7</v>
      </c>
      <c r="G10" s="96" t="s">
        <v>8</v>
      </c>
      <c r="H10" s="97" t="s">
        <v>9</v>
      </c>
      <c r="I10" s="96" t="s">
        <v>10</v>
      </c>
      <c r="J10" s="96" t="s">
        <v>11</v>
      </c>
      <c r="K10" s="96" t="s">
        <v>12</v>
      </c>
      <c r="L10" s="96" t="s">
        <v>13</v>
      </c>
      <c r="M10" s="97" t="s">
        <v>14</v>
      </c>
      <c r="N10" s="140" t="s">
        <v>15</v>
      </c>
      <c r="O10" s="96" t="s">
        <v>16</v>
      </c>
      <c r="P10" s="96" t="s">
        <v>17</v>
      </c>
      <c r="Q10" s="97" t="s">
        <v>18</v>
      </c>
      <c r="R10" s="96" t="s">
        <v>19</v>
      </c>
      <c r="S10" s="96" t="s">
        <v>20</v>
      </c>
      <c r="T10" s="96" t="s">
        <v>21</v>
      </c>
    </row>
    <row r="11" spans="1:22" ht="17.100000000000001" customHeight="1" x14ac:dyDescent="0.2">
      <c r="A11" s="90"/>
      <c r="B11" s="91"/>
      <c r="C11" s="6" t="s">
        <v>22</v>
      </c>
      <c r="D11" s="9"/>
      <c r="E11" s="10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V11" s="9"/>
    </row>
    <row r="12" spans="1:22" ht="17.100000000000001" customHeight="1" x14ac:dyDescent="0.2">
      <c r="A12" s="90"/>
      <c r="B12" s="91"/>
      <c r="C12" s="11" t="s">
        <v>87</v>
      </c>
      <c r="D12" s="9"/>
      <c r="E12" s="10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</row>
    <row r="13" spans="1:22" ht="17.100000000000001" customHeight="1" x14ac:dyDescent="0.2">
      <c r="A13" s="90"/>
      <c r="B13" s="91"/>
      <c r="C13" s="6" t="s">
        <v>88</v>
      </c>
      <c r="D13" s="12"/>
      <c r="E13" s="13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</row>
    <row r="14" spans="1:22" ht="17.100000000000001" customHeight="1" x14ac:dyDescent="0.2">
      <c r="A14" s="90"/>
      <c r="B14" s="91"/>
      <c r="C14" s="14" t="s">
        <v>43</v>
      </c>
      <c r="D14" s="12"/>
      <c r="E14" s="13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</row>
    <row r="15" spans="1:22" ht="17.100000000000001" customHeight="1" x14ac:dyDescent="0.2">
      <c r="A15" s="90"/>
      <c r="B15" s="91"/>
      <c r="C15" s="6" t="s">
        <v>86</v>
      </c>
      <c r="D15" s="12"/>
      <c r="E15" s="13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</row>
    <row r="16" spans="1:22" ht="17.100000000000001" customHeight="1" x14ac:dyDescent="0.2">
      <c r="A16" s="90"/>
      <c r="B16" s="91"/>
      <c r="C16" s="6" t="s">
        <v>23</v>
      </c>
      <c r="D16" s="12"/>
      <c r="E16" s="13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</row>
    <row r="17" spans="1:22" ht="17.100000000000001" customHeight="1" x14ac:dyDescent="0.2">
      <c r="A17" s="90"/>
      <c r="B17" s="91"/>
      <c r="C17" s="15" t="s">
        <v>24</v>
      </c>
      <c r="D17" s="16"/>
      <c r="E17" s="13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</row>
    <row r="18" spans="1:22" ht="17.100000000000001" customHeight="1" x14ac:dyDescent="0.2">
      <c r="A18" s="90"/>
      <c r="B18" s="91"/>
      <c r="C18" s="6" t="s">
        <v>25</v>
      </c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  <c r="V18" s="57" t="s">
        <v>51</v>
      </c>
    </row>
    <row r="19" spans="1:22" ht="33.75" customHeight="1" x14ac:dyDescent="0.2">
      <c r="A19" s="90"/>
      <c r="B19" s="91"/>
      <c r="C19" s="11" t="s">
        <v>26</v>
      </c>
      <c r="D19" s="16"/>
      <c r="E19" s="13"/>
      <c r="F19" s="96"/>
      <c r="G19" s="96"/>
      <c r="H19" s="98"/>
      <c r="I19" s="98"/>
      <c r="J19" s="96"/>
      <c r="K19" s="98"/>
      <c r="L19" s="96"/>
      <c r="M19" s="96"/>
      <c r="N19" s="96"/>
      <c r="O19" s="96"/>
      <c r="P19" s="96"/>
      <c r="Q19" s="96"/>
      <c r="R19" s="96"/>
      <c r="S19" s="96"/>
      <c r="T19" s="96"/>
      <c r="V19" s="57" t="s">
        <v>53</v>
      </c>
    </row>
    <row r="20" spans="1:22" ht="16.5" customHeight="1" x14ac:dyDescent="0.2">
      <c r="A20" s="90"/>
      <c r="B20" s="91"/>
      <c r="C20" s="17"/>
      <c r="D20" s="18"/>
      <c r="E20" s="5"/>
      <c r="F20" s="19" t="s">
        <v>27</v>
      </c>
      <c r="G20" s="21" t="s">
        <v>28</v>
      </c>
      <c r="H20" s="19" t="s">
        <v>29</v>
      </c>
      <c r="I20" s="19" t="s">
        <v>30</v>
      </c>
      <c r="J20" s="21" t="s">
        <v>31</v>
      </c>
      <c r="K20" s="19" t="s">
        <v>32</v>
      </c>
      <c r="L20" s="20" t="s">
        <v>33</v>
      </c>
      <c r="M20" s="20" t="s">
        <v>34</v>
      </c>
      <c r="N20" s="19" t="s">
        <v>35</v>
      </c>
      <c r="O20" s="20" t="s">
        <v>36</v>
      </c>
      <c r="P20" s="20" t="s">
        <v>37</v>
      </c>
      <c r="Q20" s="19" t="s">
        <v>38</v>
      </c>
      <c r="R20" s="20" t="s">
        <v>39</v>
      </c>
      <c r="S20" s="20" t="s">
        <v>40</v>
      </c>
      <c r="T20" s="19" t="s">
        <v>41</v>
      </c>
      <c r="V20" s="57"/>
    </row>
    <row r="21" spans="1:22" ht="6" customHeight="1" x14ac:dyDescent="0.2">
      <c r="C21" s="22"/>
      <c r="D21" s="22"/>
      <c r="E21" s="2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V21" s="57"/>
    </row>
    <row r="22" spans="1:22" ht="17.100000000000001" customHeight="1" x14ac:dyDescent="0.2">
      <c r="A22" s="100" t="s">
        <v>42</v>
      </c>
      <c r="B22" s="91" t="s">
        <v>43</v>
      </c>
      <c r="C22" s="103" t="s">
        <v>71</v>
      </c>
      <c r="D22" s="103"/>
      <c r="E22" s="104"/>
      <c r="F22" s="23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4">
        <v>0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35"/>
      <c r="V22" s="58" t="s">
        <v>55</v>
      </c>
    </row>
    <row r="23" spans="1:22" ht="18" customHeight="1" x14ac:dyDescent="0.2">
      <c r="A23" s="101"/>
      <c r="B23" s="91"/>
      <c r="C23" s="25"/>
      <c r="D23" s="25"/>
      <c r="E23" s="25"/>
      <c r="F23" s="12"/>
      <c r="G23" s="12"/>
      <c r="H23" s="12"/>
      <c r="I23" s="12"/>
      <c r="J23" s="12"/>
      <c r="K23" s="12"/>
      <c r="L23" s="55"/>
      <c r="M23" s="55"/>
      <c r="N23" s="55"/>
      <c r="O23" s="55"/>
      <c r="P23" s="55"/>
      <c r="Q23" s="55"/>
      <c r="R23" s="55"/>
      <c r="S23" s="55"/>
      <c r="T23" s="56"/>
      <c r="V23" s="57"/>
    </row>
    <row r="24" spans="1:22" ht="21.75" customHeight="1" x14ac:dyDescent="0.2">
      <c r="A24" s="101"/>
      <c r="B24" s="91"/>
      <c r="J24" s="12"/>
      <c r="K24" s="12"/>
      <c r="L24" s="51"/>
      <c r="M24" s="79" t="s">
        <v>3</v>
      </c>
      <c r="N24" s="144" t="s">
        <v>44</v>
      </c>
      <c r="O24" s="144"/>
      <c r="P24" s="144"/>
      <c r="Q24" s="144"/>
      <c r="R24" s="144"/>
      <c r="S24" s="144"/>
      <c r="T24" s="144"/>
      <c r="V24" s="57" t="s">
        <v>57</v>
      </c>
    </row>
    <row r="25" spans="1:22" ht="17.100000000000001" customHeight="1" x14ac:dyDescent="0.2">
      <c r="A25" s="101"/>
      <c r="B25" s="91"/>
      <c r="D25" s="45"/>
      <c r="E25" s="84" t="s">
        <v>58</v>
      </c>
      <c r="F25" s="84"/>
      <c r="G25" s="84"/>
      <c r="H25" s="84"/>
      <c r="I25" s="45"/>
      <c r="J25" s="45"/>
      <c r="K25" s="26"/>
      <c r="L25" s="51"/>
      <c r="M25" s="79"/>
      <c r="N25" s="41" t="s">
        <v>45</v>
      </c>
      <c r="O25" s="42"/>
      <c r="P25" s="43"/>
      <c r="Q25" s="130">
        <v>4</v>
      </c>
      <c r="R25" s="130"/>
      <c r="S25" s="130"/>
      <c r="T25" s="131"/>
    </row>
    <row r="26" spans="1:22" ht="17.100000000000001" customHeight="1" x14ac:dyDescent="0.2">
      <c r="A26" s="101"/>
      <c r="B26" s="91"/>
      <c r="D26" s="44"/>
      <c r="E26" s="85"/>
      <c r="F26" s="86"/>
      <c r="G26" s="86"/>
      <c r="H26" s="87"/>
      <c r="I26" s="142" t="s">
        <v>78</v>
      </c>
      <c r="J26" s="143"/>
      <c r="K26" s="12"/>
      <c r="L26" s="51"/>
      <c r="M26" s="79"/>
      <c r="N26" s="41" t="s">
        <v>46</v>
      </c>
      <c r="O26" s="42"/>
      <c r="P26" s="43"/>
      <c r="Q26" s="130">
        <f>AVERAGE(F22:T22)</f>
        <v>0</v>
      </c>
      <c r="R26" s="130"/>
      <c r="S26" s="130"/>
      <c r="T26" s="131"/>
    </row>
    <row r="27" spans="1:22" ht="17.100000000000001" customHeight="1" x14ac:dyDescent="0.2">
      <c r="A27" s="101"/>
      <c r="B27" s="91"/>
      <c r="D27" s="44"/>
      <c r="E27" s="83" t="s">
        <v>60</v>
      </c>
      <c r="F27" s="83"/>
      <c r="G27" s="88" t="s">
        <v>59</v>
      </c>
      <c r="H27" s="88"/>
      <c r="I27" s="142"/>
      <c r="J27" s="143"/>
      <c r="K27" s="12"/>
      <c r="L27" s="51"/>
      <c r="M27" s="79"/>
      <c r="N27" s="41" t="s">
        <v>47</v>
      </c>
      <c r="O27" s="42"/>
      <c r="P27" s="43"/>
      <c r="Q27" s="152">
        <f>Q26/Q25</f>
        <v>0</v>
      </c>
      <c r="R27" s="152"/>
      <c r="S27" s="152"/>
      <c r="T27" s="153"/>
    </row>
    <row r="28" spans="1:22" ht="17.100000000000001" customHeight="1" x14ac:dyDescent="0.2">
      <c r="A28" s="101"/>
      <c r="B28" s="91"/>
      <c r="G28" s="88" t="s">
        <v>61</v>
      </c>
      <c r="H28" s="88"/>
      <c r="I28" s="142"/>
      <c r="J28" s="143"/>
      <c r="K28" s="12"/>
      <c r="L28" s="51"/>
      <c r="M28" s="79"/>
      <c r="N28" s="73" t="s">
        <v>48</v>
      </c>
      <c r="O28" s="74"/>
      <c r="P28" s="75"/>
      <c r="Q28" s="145" t="str">
        <f>IF(Q27&lt;50%,"INSATISFATÓRIO",IF(Q27&lt;75%,"REGULAR",IF(Q27&lt;=90%,"SATISFATÓRIO","EXCELENTE")))</f>
        <v>INSATISFATÓRIO</v>
      </c>
      <c r="R28" s="146"/>
      <c r="S28" s="146"/>
      <c r="T28" s="147"/>
    </row>
    <row r="29" spans="1:22" ht="17.100000000000001" customHeight="1" x14ac:dyDescent="0.2">
      <c r="A29" s="101"/>
      <c r="B29" s="91"/>
      <c r="G29" s="88" t="s">
        <v>62</v>
      </c>
      <c r="H29" s="88"/>
      <c r="I29" s="142"/>
      <c r="J29" s="143"/>
      <c r="K29" s="12"/>
      <c r="L29" s="51"/>
      <c r="M29" s="79"/>
      <c r="N29" s="76"/>
      <c r="O29" s="77"/>
      <c r="P29" s="78"/>
      <c r="Q29" s="148"/>
      <c r="R29" s="148"/>
      <c r="S29" s="148"/>
      <c r="T29" s="149"/>
    </row>
    <row r="30" spans="1:22" ht="17.100000000000001" customHeight="1" x14ac:dyDescent="0.2">
      <c r="A30" s="101"/>
      <c r="B30" s="91"/>
      <c r="G30" s="88" t="s">
        <v>63</v>
      </c>
      <c r="H30" s="88"/>
      <c r="I30" s="142"/>
      <c r="J30" s="143"/>
      <c r="K30" s="12"/>
      <c r="L30" s="51"/>
      <c r="M30" s="79"/>
      <c r="N30" s="70" t="s">
        <v>49</v>
      </c>
      <c r="O30" s="71"/>
      <c r="P30" s="72"/>
      <c r="Q30" s="150" t="s">
        <v>50</v>
      </c>
      <c r="R30" s="151"/>
      <c r="S30" s="46" t="s">
        <v>51</v>
      </c>
      <c r="T30" s="47"/>
    </row>
    <row r="31" spans="1:22" ht="17.100000000000001" customHeight="1" x14ac:dyDescent="0.2">
      <c r="A31" s="101"/>
      <c r="B31" s="91"/>
      <c r="D31" s="12"/>
      <c r="E31" s="27"/>
      <c r="F31" s="34"/>
      <c r="G31" s="88" t="s">
        <v>64</v>
      </c>
      <c r="H31" s="88"/>
      <c r="I31" s="142"/>
      <c r="J31" s="143"/>
      <c r="K31" s="12"/>
      <c r="L31" s="52"/>
      <c r="M31" s="79"/>
      <c r="N31" s="80" t="s">
        <v>77</v>
      </c>
      <c r="O31" s="81"/>
      <c r="P31" s="82"/>
      <c r="Q31" s="154" t="s">
        <v>52</v>
      </c>
      <c r="R31" s="155"/>
      <c r="S31" s="38" t="s">
        <v>53</v>
      </c>
      <c r="T31" s="48"/>
    </row>
    <row r="32" spans="1:22" ht="17.100000000000001" customHeight="1" x14ac:dyDescent="0.2">
      <c r="A32" s="101"/>
      <c r="B32" s="91"/>
      <c r="J32" s="12"/>
      <c r="K32" s="12"/>
      <c r="L32" s="53"/>
      <c r="M32" s="79"/>
      <c r="N32" s="80"/>
      <c r="O32" s="81"/>
      <c r="P32" s="82"/>
      <c r="Q32" s="154" t="s">
        <v>54</v>
      </c>
      <c r="R32" s="155"/>
      <c r="S32" s="38" t="s">
        <v>55</v>
      </c>
      <c r="T32" s="48"/>
    </row>
    <row r="33" spans="1:20" ht="17.100000000000001" customHeight="1" x14ac:dyDescent="0.2">
      <c r="A33" s="102"/>
      <c r="B33" s="91"/>
      <c r="C33" s="3"/>
      <c r="D33" s="4"/>
      <c r="E33" s="4"/>
      <c r="F33" s="4"/>
      <c r="G33" s="4"/>
      <c r="H33" s="4"/>
      <c r="I33" s="4"/>
      <c r="J33" s="4"/>
      <c r="K33" s="4"/>
      <c r="L33" s="54"/>
      <c r="M33" s="79"/>
      <c r="N33" s="29"/>
      <c r="O33" s="30"/>
      <c r="P33" s="31"/>
      <c r="Q33" s="141" t="s">
        <v>56</v>
      </c>
      <c r="R33" s="141"/>
      <c r="S33" s="49" t="s">
        <v>57</v>
      </c>
      <c r="T33" s="50"/>
    </row>
    <row r="34" spans="1:20" ht="14.25" customHeight="1" x14ac:dyDescent="0.2">
      <c r="A34" s="36"/>
      <c r="B34" s="37"/>
      <c r="C34" s="28"/>
      <c r="D34" s="28"/>
      <c r="E34" s="28"/>
      <c r="F34" s="34"/>
      <c r="G34" s="34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</row>
    <row r="35" spans="1:20" ht="22.5" customHeight="1" x14ac:dyDescent="0.2">
      <c r="A35" s="32"/>
      <c r="B35" s="89"/>
      <c r="Q35" s="12"/>
    </row>
    <row r="36" spans="1:20" ht="12.75" customHeight="1" x14ac:dyDescent="0.2">
      <c r="B36" s="89"/>
    </row>
    <row r="37" spans="1:20" x14ac:dyDescent="0.2">
      <c r="B37" s="89"/>
    </row>
    <row r="38" spans="1:20" ht="12.75" customHeight="1" x14ac:dyDescent="0.2">
      <c r="B38" s="89"/>
      <c r="D38" s="69" t="s">
        <v>43</v>
      </c>
      <c r="E38" s="69"/>
      <c r="G38" s="69" t="s">
        <v>73</v>
      </c>
      <c r="H38" s="69"/>
      <c r="I38" s="69"/>
      <c r="J38" s="69"/>
      <c r="K38" s="69"/>
      <c r="M38" s="69" t="s">
        <v>74</v>
      </c>
      <c r="N38" s="69"/>
      <c r="O38" s="69"/>
      <c r="P38" s="69"/>
    </row>
    <row r="39" spans="1:20" x14ac:dyDescent="0.2">
      <c r="B39" s="89"/>
      <c r="D39" s="12"/>
      <c r="E39" s="12"/>
      <c r="H39" s="12"/>
      <c r="I39" s="12"/>
      <c r="J39" s="12"/>
      <c r="K39" s="12"/>
      <c r="N39" s="12"/>
      <c r="O39" s="12"/>
      <c r="P39" s="12"/>
    </row>
    <row r="40" spans="1:20" ht="18" customHeight="1" x14ac:dyDescent="0.2">
      <c r="B40" s="89"/>
      <c r="D40" s="99" t="s">
        <v>92</v>
      </c>
      <c r="E40" s="99"/>
      <c r="G40" s="99" t="s">
        <v>92</v>
      </c>
      <c r="H40" s="99"/>
      <c r="I40" s="99"/>
      <c r="J40" s="99"/>
      <c r="K40" s="99"/>
      <c r="M40" s="99" t="s">
        <v>92</v>
      </c>
      <c r="N40" s="99"/>
      <c r="O40" s="99"/>
      <c r="P40" s="99"/>
    </row>
    <row r="41" spans="1:20" ht="6" customHeight="1" x14ac:dyDescent="0.2">
      <c r="O41" s="12"/>
      <c r="P41" s="99"/>
      <c r="Q41" s="99"/>
      <c r="R41" s="12"/>
      <c r="S41" s="99"/>
      <c r="T41" s="99"/>
    </row>
    <row r="42" spans="1:20" ht="3" customHeight="1" x14ac:dyDescent="0.2"/>
    <row r="51" spans="5:19" x14ac:dyDescent="0.2">
      <c r="S51" s="12"/>
    </row>
    <row r="52" spans="5:19" x14ac:dyDescent="0.2">
      <c r="Q52" s="12"/>
    </row>
    <row r="53" spans="5:19" x14ac:dyDescent="0.2">
      <c r="E53" s="12"/>
      <c r="F53" s="12"/>
      <c r="G53" s="12"/>
      <c r="H53" s="12"/>
      <c r="I53" s="33"/>
      <c r="J53" s="12"/>
      <c r="O53" s="12"/>
      <c r="P53" s="12"/>
      <c r="Q53" s="12"/>
    </row>
    <row r="54" spans="5:19" x14ac:dyDescent="0.2">
      <c r="E54" s="12"/>
      <c r="F54" s="12"/>
      <c r="G54" s="12"/>
      <c r="H54" s="12"/>
      <c r="I54" s="12"/>
      <c r="J54" s="12"/>
      <c r="O54" s="12"/>
      <c r="P54" s="12"/>
      <c r="Q54" s="12"/>
    </row>
    <row r="55" spans="5:19" x14ac:dyDescent="0.2">
      <c r="E55" s="12"/>
      <c r="F55" s="12"/>
      <c r="G55" s="12"/>
      <c r="H55" s="12"/>
      <c r="I55" s="12"/>
      <c r="J55" s="12"/>
      <c r="O55" s="12"/>
      <c r="P55" s="12"/>
      <c r="Q55" s="12"/>
    </row>
    <row r="56" spans="5:19" x14ac:dyDescent="0.2">
      <c r="E56" s="12"/>
      <c r="F56" s="99"/>
      <c r="G56" s="99"/>
      <c r="H56" s="12"/>
      <c r="I56" s="99"/>
      <c r="J56" s="99"/>
    </row>
  </sheetData>
  <sheetProtection password="DB76" sheet="1" formatCells="0" formatColumns="0" formatRows="0" insertColumns="0" insertRows="0" insertHyperlinks="0" deleteColumns="0" deleteRows="0" sort="0" autoFilter="0" pivotTables="0"/>
  <mergeCells count="75">
    <mergeCell ref="P41:Q41"/>
    <mergeCell ref="S41:T41"/>
    <mergeCell ref="D40:E40"/>
    <mergeCell ref="F56:G56"/>
    <mergeCell ref="I56:J56"/>
    <mergeCell ref="M40:P40"/>
    <mergeCell ref="Q33:R33"/>
    <mergeCell ref="G31:H31"/>
    <mergeCell ref="I26:J31"/>
    <mergeCell ref="N24:T24"/>
    <mergeCell ref="Q28:T29"/>
    <mergeCell ref="Q30:R30"/>
    <mergeCell ref="Q25:T25"/>
    <mergeCell ref="Q26:T26"/>
    <mergeCell ref="Q27:T27"/>
    <mergeCell ref="Q31:R31"/>
    <mergeCell ref="Q32:R32"/>
    <mergeCell ref="G30:H30"/>
    <mergeCell ref="S10:S19"/>
    <mergeCell ref="I8:K8"/>
    <mergeCell ref="L8:N8"/>
    <mergeCell ref="O8:Q8"/>
    <mergeCell ref="R8:T8"/>
    <mergeCell ref="T10:T19"/>
    <mergeCell ref="M10:M19"/>
    <mergeCell ref="N10:N19"/>
    <mergeCell ref="O10:O19"/>
    <mergeCell ref="P10:P19"/>
    <mergeCell ref="Q10:Q19"/>
    <mergeCell ref="R10:R19"/>
    <mergeCell ref="I10:I19"/>
    <mergeCell ref="J10:J19"/>
    <mergeCell ref="K10:K19"/>
    <mergeCell ref="L10:L19"/>
    <mergeCell ref="A1:A5"/>
    <mergeCell ref="B1:B5"/>
    <mergeCell ref="C1:D3"/>
    <mergeCell ref="E1:N3"/>
    <mergeCell ref="F7:T7"/>
    <mergeCell ref="R1:T1"/>
    <mergeCell ref="R2:T2"/>
    <mergeCell ref="C5:F5"/>
    <mergeCell ref="G5:K5"/>
    <mergeCell ref="L5:P5"/>
    <mergeCell ref="Q5:T5"/>
    <mergeCell ref="B35:B40"/>
    <mergeCell ref="A8:A20"/>
    <mergeCell ref="B8:B20"/>
    <mergeCell ref="C8:E8"/>
    <mergeCell ref="F8:H8"/>
    <mergeCell ref="F10:F19"/>
    <mergeCell ref="G10:G19"/>
    <mergeCell ref="H10:H19"/>
    <mergeCell ref="G40:K40"/>
    <mergeCell ref="F9:H9"/>
    <mergeCell ref="I9:K9"/>
    <mergeCell ref="A22:A33"/>
    <mergeCell ref="B22:B33"/>
    <mergeCell ref="C22:E22"/>
    <mergeCell ref="L9:N9"/>
    <mergeCell ref="O9:Q9"/>
    <mergeCell ref="R9:T9"/>
    <mergeCell ref="M38:P38"/>
    <mergeCell ref="D38:E38"/>
    <mergeCell ref="N30:P30"/>
    <mergeCell ref="N28:P29"/>
    <mergeCell ref="M24:M33"/>
    <mergeCell ref="N31:P32"/>
    <mergeCell ref="E27:F27"/>
    <mergeCell ref="E25:H25"/>
    <mergeCell ref="E26:H26"/>
    <mergeCell ref="G38:K38"/>
    <mergeCell ref="G27:H27"/>
    <mergeCell ref="G28:H28"/>
    <mergeCell ref="G29:H29"/>
  </mergeCells>
  <pageMargins left="0.78740157480314965" right="0.19685039370078741" top="0.39370078740157483" bottom="0.78740157480314965" header="0.39370078740157483" footer="0.59055118110236227"/>
  <pageSetup paperSize="9" scale="61" orientation="landscape" horizontalDpi="4294967293" verticalDpi="4294967293" r:id="rId1"/>
  <headerFooter scaleWithDoc="0">
    <oddFooter>&amp;CFQ.E720-10 (05/08/2022)</oddFooter>
  </headerFooter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4" operator="containsText" id="{363EDE50-A413-41E7-A4BD-60C287FC7799}">
            <xm:f>NOT(ISERROR(SEARCH($V$18,Q28)))</xm:f>
            <xm:f>$V$18</xm:f>
            <x14:dxf>
              <fill>
                <patternFill>
                  <bgColor rgb="FFFF0000"/>
                </patternFill>
              </fill>
            </x14:dxf>
          </x14:cfRule>
          <x14:cfRule type="containsText" priority="3" operator="containsText" id="{A727759C-FFBD-4F3F-898A-D2E44298B946}">
            <xm:f>NOT(ISERROR(SEARCH($V$19,Q28)))</xm:f>
            <xm:f>$V$19</xm:f>
            <x14:dxf>
              <fill>
                <patternFill>
                  <bgColor theme="0" tint="-0.499984740745262"/>
                </patternFill>
              </fill>
            </x14:dxf>
          </x14:cfRule>
          <x14:cfRule type="containsText" priority="2" operator="containsText" id="{2FF6B8D4-D481-4A28-9090-0267C5DE59EC}">
            <xm:f>NOT(ISERROR(SEARCH($V$22,Q28)))</xm:f>
            <xm:f>$V$22</xm:f>
            <x14:dxf>
              <fill>
                <patternFill>
                  <bgColor rgb="FF00B050"/>
                </patternFill>
              </fill>
            </x14:dxf>
          </x14:cfRule>
          <x14:cfRule type="containsText" priority="1" operator="containsText" id="{267F1CF0-A19E-49FE-AF39-FBA157C99C2D}">
            <xm:f>NOT(ISERROR(SEARCH($V$24,Q28)))</xm:f>
            <xm:f>$V$24</xm:f>
            <x14:dxf>
              <fill>
                <patternFill>
                  <bgColor rgb="FF00B050"/>
                </patternFill>
              </fill>
            </x14:dxf>
          </x14:cfRule>
          <xm:sqref>Q28:T29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AET</vt:lpstr>
      <vt:lpstr>AET!Area_de_impressao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Leoncio</dc:creator>
  <cp:lastModifiedBy>Celio Eduardo Simas Teixeira</cp:lastModifiedBy>
  <cp:lastPrinted>2015-06-30T19:44:28Z</cp:lastPrinted>
  <dcterms:created xsi:type="dcterms:W3CDTF">2014-12-05T14:55:18Z</dcterms:created>
  <dcterms:modified xsi:type="dcterms:W3CDTF">2022-08-08T15:46:04Z</dcterms:modified>
</cp:coreProperties>
</file>